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isr\Desktop\"/>
    </mc:Choice>
  </mc:AlternateContent>
  <xr:revisionPtr revIDLastSave="0" documentId="8_{09086559-610E-4DB4-9578-5C236BD4A809}" xr6:coauthVersionLast="47" xr6:coauthVersionMax="47" xr10:uidLastSave="{00000000-0000-0000-0000-000000000000}"/>
  <bookViews>
    <workbookView xWindow="28680" yWindow="-120" windowWidth="29040" windowHeight="15720" activeTab="2" xr2:uid="{258E373F-14EF-40F7-B725-921849673ED4}"/>
  </bookViews>
  <sheets>
    <sheet name="Wordcloud Example" sheetId="1" r:id="rId1"/>
    <sheet name="Cluster Example" sheetId="4" r:id="rId2"/>
    <sheet name="Customer Churn Examp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 a="1"/>
  <c r="F1" i="4" a="1"/>
  <c r="F8" i="4" a="1"/>
  <c r="F8" i="4" l="1"/>
  <c r="F1" i="4"/>
  <c r="A16" i="1"/>
  <c r="A31" i="2" a="1"/>
  <c r="A31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from wordcloud import WordCloud
import matplotlib.pyplot as plt
wordcloud = WordCloud(width=800, height=400, background_color='white').generate(" ".join(xl(%P2%, headers=True)['Comments']))
# Display the word cloud using matplotlib
plt.figure(figsize=(10, 5))
plt.imshow(wordcloud, interpolation='bilinear')
plt.axis("off")  # Hide the axes
plt.show()</code>
    </pythonScript>
    <pythonScript>
      <code>from sklearn.cluster import KMeans
import pandas as pd
# Load data from Excel
df = pd.DataFrame(xl(%P2%, headers=True))
# Define features for clustering
X = df[['Age', 'Annual Spend ($)', 'Products Purchased']]
# Fit K-means clustering model
kmeans = KMeans(n_clusters=3)
df['Cluster'] = kmeans.fit_predict(X)
df.head()</code>
    </pythonScript>
    <pythonScript>
      <code>import matplotlib.pyplot as plt
from sklearn.cluster import KMeans
# Create a scatter plot of Age vs Annual Spend, colored by cluster
plt.figure(figsize=(10, 6))
plt.scatter(df['Age'], df['Annual Spend ($)'], c=df['Cluster'], cmap='viridis', s=100, alpha=0.7)
plt.title('Customer Segmentation Based on Age and Annual Spend', fontsize=14)
plt.xlabel('Age', fontsize=12)
plt.ylabel('Annual Spend ($)', fontsize=12)
plt.colorbar(label='Cluster')
plt.grid(True)
plt.show()</code>
    </pythonScript>
    <pythonScript>
      <code>import pandas as pd
import statsmodels.api as sm
# Convert to DataFrame
df = pd.DataFrame(xl(%P2%, headers=True))
# Define dependent variable (Churn) and independent variables (Age, Tenure, Subscription Fee, Features Used, Support Tickets Raised)
X = df[['Age', 'Tenure (months)', 'Subscription Fee ($)', 'Features Used (out of 10)', 'Support Tickets Raised']]
y = df['Churn (1 = Yes, 0 = No)']
# Add constant term for the intercept
X = sm.add_constant(X)
# Fit a logistic regression model
logit_model = sm.Logit(y, X).fit()
# Get the regression results
logit_model.summary2().tables[1]</code>
    </pythonScript>
  </pythonScripts>
</python>
</file>

<file path=xl/sharedStrings.xml><?xml version="1.0" encoding="utf-8"?>
<sst xmlns="http://schemas.openxmlformats.org/spreadsheetml/2006/main" count="29" uniqueCount="26">
  <si>
    <t>Customer ID</t>
  </si>
  <si>
    <t>Age</t>
  </si>
  <si>
    <t>Visit Frequency (per month)</t>
  </si>
  <si>
    <t>Satisfaction Rating (1-5)</t>
  </si>
  <si>
    <t>Likelihood to Recommend (1-10)</t>
  </si>
  <si>
    <t>I love the ambiance and food, but the service can be slow at times.</t>
  </si>
  <si>
    <t>The menu is great, but I wish there were more vegetarian options.</t>
  </si>
  <si>
    <t>The food is decent, but the prices are a bit high for what you get.</t>
  </si>
  <si>
    <t>This is my favorite restaurant! Always a great experience.</t>
  </si>
  <si>
    <t>I appreciate the friendly staff, but the wait times are unpredictable.</t>
  </si>
  <si>
    <t>I had high hopes, but the food was a bit underwhelming.</t>
  </si>
  <si>
    <t>I keep coming back for the amazing desserts and friendly atmosphere.</t>
  </si>
  <si>
    <t>I enjoy the experience, but the parking situation needs improvement.</t>
  </si>
  <si>
    <t>Great service and food, but the portion sizes could be larger.</t>
  </si>
  <si>
    <t>The restaurant consistently delivers high-quality meals and excellent service.</t>
  </si>
  <si>
    <t>Comments</t>
  </si>
  <si>
    <t>Restaurant Review Data</t>
  </si>
  <si>
    <t>Tenure (months)</t>
  </si>
  <si>
    <t>Churn (1 = Yes, 0 = No)</t>
  </si>
  <si>
    <t>Subscription Fee ($)</t>
  </si>
  <si>
    <t>Features Used (out of 10)</t>
  </si>
  <si>
    <t>Support Tickets Raised</t>
  </si>
  <si>
    <t>Saas Churn Data</t>
  </si>
  <si>
    <t>Customer_ID</t>
  </si>
  <si>
    <t>Annual Spend ($)</t>
  </si>
  <si>
    <t>Products Purchased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</si>
</sst>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7E7913E-9C1B-4558-AE90-8A391728105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23/09/relationships/Python" Target="pytho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15</xdr:row>
      <xdr:rowOff>95250</xdr:rowOff>
    </xdr:from>
    <xdr:to>
      <xdr:col>5</xdr:col>
      <xdr:colOff>562624</xdr:colOff>
      <xdr:row>35</xdr:row>
      <xdr:rowOff>115577</xdr:rowOff>
    </xdr:to>
    <xdr:pic>
      <xdr:nvPicPr>
        <xdr:cNvPr id="2" name="Picture 1" descr="Image generated by Python">
          <a:extLst>
            <a:ext uri="{FF2B5EF4-FFF2-40B4-BE49-F238E27FC236}">
              <a16:creationId xmlns:a16="http://schemas.microsoft.com/office/drawing/2014/main" id="{894BEF2E-2FBB-9EE1-D297-7F28DBC8E835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'Wordcloud Example'!A16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4699000"/>
          <a:ext cx="7223774" cy="3703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16</xdr:col>
      <xdr:colOff>240299</xdr:colOff>
      <xdr:row>34</xdr:row>
      <xdr:rowOff>48016</xdr:rowOff>
    </xdr:to>
    <xdr:pic>
      <xdr:nvPicPr>
        <xdr:cNvPr id="2" name="Picture 1" descr="Image generated by Python">
          <a:extLst>
            <a:ext uri="{FF2B5EF4-FFF2-40B4-BE49-F238E27FC236}">
              <a16:creationId xmlns:a16="http://schemas.microsoft.com/office/drawing/2014/main" id="{F3B6AEFA-C004-FE85-9BFA-B4B0C64D2556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'Cluster Example'!F8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0750" y="1289050"/>
          <a:ext cx="7644399" cy="502006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9</v>
    <v>Image generated by Python</v>
  </rv>
  <rv s="0">
    <v>1</v>
    <v>9</v>
    <v>Image generated by Python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74CB61-BA22-4278-B436-C0BD6EE30BDA}" name="Table1" displayName="Table1" ref="A2:F12" totalsRowShown="0" headerRowDxfId="8" dataDxfId="7">
  <autoFilter ref="A2:F12" xr:uid="{7874CB61-BA22-4278-B436-C0BD6EE30BDA}"/>
  <tableColumns count="6">
    <tableColumn id="1" xr3:uid="{531FEAD5-6ADB-4447-811C-C1E21D919F39}" name="Customer ID" dataDxfId="6"/>
    <tableColumn id="2" xr3:uid="{9EFC492A-5E26-4D07-82AB-BDEF5D0DA2E8}" name="Age" dataDxfId="5"/>
    <tableColumn id="3" xr3:uid="{9894B58B-7DFC-41D0-854E-AFC643B87C1E}" name="Visit Frequency (per month)" dataDxfId="4"/>
    <tableColumn id="4" xr3:uid="{C04313A3-DDD6-4D33-85B3-FD473EFBE2AD}" name="Satisfaction Rating (1-5)" dataDxfId="3"/>
    <tableColumn id="5" xr3:uid="{C87D511F-19C9-4290-874D-F001A4675455}" name="Likelihood to Recommend (1-10)" dataDxfId="2"/>
    <tableColumn id="6" xr3:uid="{28AAE7C5-76F0-49F6-8AB4-41F55B1BC07C}" name="Comments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83DB48-2A7F-49C7-A89F-4510C016216C}" name="Table5" displayName="Table5" ref="A1:D101" totalsRowShown="0">
  <autoFilter ref="A1:D101" xr:uid="{D083DB48-2A7F-49C7-A89F-4510C016216C}"/>
  <tableColumns count="4">
    <tableColumn id="1" xr3:uid="{084BE769-5ED9-47C1-A12C-5BD0E11A0E68}" name="Customer_ID"/>
    <tableColumn id="2" xr3:uid="{992D72E6-C132-4AC9-AC42-71F681BCFAB4}" name="Age"/>
    <tableColumn id="3" xr3:uid="{188E770B-3024-434C-A6D1-1CC2AD5A46F2}" name="Annual Spend ($)"/>
    <tableColumn id="4" xr3:uid="{A5FA47D7-126C-48FF-B4D1-CA4C9F7C3D4C}" name="Products Purchase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783F4D-AF0B-432C-827D-EBD1D21A7E48}" name="Table13" displayName="Table13" ref="A2:G27" totalsRowShown="0">
  <autoFilter ref="A2:G27" xr:uid="{83783F4D-AF0B-432C-827D-EBD1D21A7E48}"/>
  <tableColumns count="7">
    <tableColumn id="1" xr3:uid="{A8205D11-8A18-4A8E-9C40-EBBB69F115C4}" name="Customer ID"/>
    <tableColumn id="2" xr3:uid="{623BFDFB-24E9-4C0E-B627-CAF4D71A4B98}" name="Age"/>
    <tableColumn id="3" xr3:uid="{40F6002E-3612-4418-8102-5787F522AE76}" name="Tenure (months)"/>
    <tableColumn id="4" xr3:uid="{9C0ACD44-0F18-482B-8596-06253E3D400B}" name="Subscription Fee ($)"/>
    <tableColumn id="5" xr3:uid="{527D6AE9-CEF4-4491-B0FB-232202AE1E4F}" name="Features Used (out of 10)"/>
    <tableColumn id="6" xr3:uid="{8B3AD33B-1D5F-431F-B9A3-E6A4B1668A49}" name="Support Tickets Raised"/>
    <tableColumn id="7" xr3:uid="{60D6EF43-6608-4697-B025-DC270F697422}" name="Churn (1 = Yes, 0 = No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F075-FAA1-46F3-A117-9D641EF0C40A}">
  <dimension ref="A1:F16"/>
  <sheetViews>
    <sheetView workbookViewId="0">
      <selection activeCell="A16" sqref="A16"/>
    </sheetView>
  </sheetViews>
  <sheetFormatPr defaultRowHeight="14.5" x14ac:dyDescent="0.35"/>
  <cols>
    <col min="1" max="1" width="13.1796875" customWidth="1"/>
    <col min="2" max="2" width="14.7265625" customWidth="1"/>
    <col min="3" max="3" width="25.90625" customWidth="1"/>
    <col min="4" max="4" width="22.90625" customWidth="1"/>
    <col min="5" max="5" width="29.81640625" customWidth="1"/>
    <col min="6" max="6" width="34.6328125" bestFit="1" customWidth="1"/>
  </cols>
  <sheetData>
    <row r="1" spans="1:6" x14ac:dyDescent="0.35">
      <c r="A1" s="4" t="s">
        <v>16</v>
      </c>
      <c r="B1" s="4"/>
      <c r="C1" s="4"/>
      <c r="D1" s="4"/>
      <c r="E1" s="4"/>
      <c r="F1" s="4"/>
    </row>
    <row r="2" spans="1:6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15</v>
      </c>
    </row>
    <row r="3" spans="1:6" ht="29" x14ac:dyDescent="0.35">
      <c r="A3" s="2">
        <v>1</v>
      </c>
      <c r="B3" s="2">
        <v>28</v>
      </c>
      <c r="C3" s="2">
        <v>2</v>
      </c>
      <c r="D3" s="2">
        <v>4</v>
      </c>
      <c r="E3" s="2">
        <v>8</v>
      </c>
      <c r="F3" s="2" t="s">
        <v>5</v>
      </c>
    </row>
    <row r="4" spans="1:6" ht="29" x14ac:dyDescent="0.35">
      <c r="A4" s="2">
        <v>2</v>
      </c>
      <c r="B4" s="2">
        <v>35</v>
      </c>
      <c r="C4" s="2">
        <v>4</v>
      </c>
      <c r="D4" s="2">
        <v>5</v>
      </c>
      <c r="E4" s="2">
        <v>9</v>
      </c>
      <c r="F4" s="2" t="s">
        <v>6</v>
      </c>
    </row>
    <row r="5" spans="1:6" ht="29" x14ac:dyDescent="0.35">
      <c r="A5" s="2">
        <v>3</v>
      </c>
      <c r="B5" s="2">
        <v>42</v>
      </c>
      <c r="C5" s="2">
        <v>1</v>
      </c>
      <c r="D5" s="2">
        <v>3</v>
      </c>
      <c r="E5" s="2">
        <v>5</v>
      </c>
      <c r="F5" s="2" t="s">
        <v>7</v>
      </c>
    </row>
    <row r="6" spans="1:6" ht="29" x14ac:dyDescent="0.35">
      <c r="A6" s="2">
        <v>4</v>
      </c>
      <c r="B6" s="2">
        <v>22</v>
      </c>
      <c r="C6" s="2">
        <v>6</v>
      </c>
      <c r="D6" s="2">
        <v>5</v>
      </c>
      <c r="E6" s="2">
        <v>10</v>
      </c>
      <c r="F6" s="2" t="s">
        <v>8</v>
      </c>
    </row>
    <row r="7" spans="1:6" ht="29" x14ac:dyDescent="0.35">
      <c r="A7" s="2">
        <v>5</v>
      </c>
      <c r="B7" s="2">
        <v>31</v>
      </c>
      <c r="C7" s="2">
        <v>3</v>
      </c>
      <c r="D7" s="2">
        <v>4</v>
      </c>
      <c r="E7" s="2">
        <v>7</v>
      </c>
      <c r="F7" s="2" t="s">
        <v>9</v>
      </c>
    </row>
    <row r="8" spans="1:6" ht="29" x14ac:dyDescent="0.35">
      <c r="A8" s="2">
        <v>6</v>
      </c>
      <c r="B8" s="2">
        <v>45</v>
      </c>
      <c r="C8" s="2">
        <v>1</v>
      </c>
      <c r="D8" s="2">
        <v>3</v>
      </c>
      <c r="E8" s="2">
        <v>6</v>
      </c>
      <c r="F8" s="2" t="s">
        <v>10</v>
      </c>
    </row>
    <row r="9" spans="1:6" ht="29" x14ac:dyDescent="0.35">
      <c r="A9" s="2">
        <v>7</v>
      </c>
      <c r="B9" s="2">
        <v>30</v>
      </c>
      <c r="C9" s="2">
        <v>5</v>
      </c>
      <c r="D9" s="2">
        <v>5</v>
      </c>
      <c r="E9" s="2">
        <v>9</v>
      </c>
      <c r="F9" s="2" t="s">
        <v>11</v>
      </c>
    </row>
    <row r="10" spans="1:6" ht="29" x14ac:dyDescent="0.35">
      <c r="A10" s="2">
        <v>8</v>
      </c>
      <c r="B10" s="2">
        <v>50</v>
      </c>
      <c r="C10" s="2">
        <v>2</v>
      </c>
      <c r="D10" s="2">
        <v>4</v>
      </c>
      <c r="E10" s="2">
        <v>8</v>
      </c>
      <c r="F10" s="2" t="s">
        <v>12</v>
      </c>
    </row>
    <row r="11" spans="1:6" ht="29" x14ac:dyDescent="0.35">
      <c r="A11" s="2">
        <v>9</v>
      </c>
      <c r="B11" s="2">
        <v>27</v>
      </c>
      <c r="C11" s="2">
        <v>4</v>
      </c>
      <c r="D11" s="2">
        <v>4</v>
      </c>
      <c r="E11" s="2">
        <v>8</v>
      </c>
      <c r="F11" s="2" t="s">
        <v>13</v>
      </c>
    </row>
    <row r="12" spans="1:6" ht="29" x14ac:dyDescent="0.35">
      <c r="A12" s="2">
        <v>10</v>
      </c>
      <c r="B12" s="2">
        <v>38</v>
      </c>
      <c r="C12" s="2">
        <v>3</v>
      </c>
      <c r="D12" s="2">
        <v>5</v>
      </c>
      <c r="E12" s="2">
        <v>9</v>
      </c>
      <c r="F12" s="2" t="s">
        <v>14</v>
      </c>
    </row>
    <row r="16" spans="1:6" x14ac:dyDescent="0.35">
      <c r="A16" t="e" cm="1" vm="1">
        <f t="array" ref="A16">_xlfn._xlws.PY(0,0,Table1[#All])</f>
        <v>#VALUE!</v>
      </c>
    </row>
  </sheetData>
  <mergeCells count="1">
    <mergeCell ref="A1:F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89ED-8287-41B6-90D3-71BFED2436CC}">
  <dimension ref="A1:J101"/>
  <sheetViews>
    <sheetView workbookViewId="0">
      <selection activeCell="F1" sqref="F1"/>
    </sheetView>
  </sheetViews>
  <sheetFormatPr defaultRowHeight="14.5" x14ac:dyDescent="0.35"/>
  <cols>
    <col min="1" max="1" width="13.6328125" customWidth="1"/>
    <col min="3" max="3" width="17.08984375" customWidth="1"/>
    <col min="4" max="4" width="19.54296875" customWidth="1"/>
    <col min="6" max="6" width="11.36328125" bestFit="1" customWidth="1"/>
    <col min="7" max="7" width="3.81640625" bestFit="1" customWidth="1"/>
    <col min="8" max="8" width="14.453125" bestFit="1" customWidth="1"/>
    <col min="9" max="9" width="17.26953125" bestFit="1" customWidth="1"/>
    <col min="10" max="10" width="6.7265625" bestFit="1" customWidth="1"/>
  </cols>
  <sheetData>
    <row r="1" spans="1:10" x14ac:dyDescent="0.35">
      <c r="A1" t="s">
        <v>23</v>
      </c>
      <c r="B1" t="s">
        <v>1</v>
      </c>
      <c r="C1" t="s">
        <v>24</v>
      </c>
      <c r="D1" t="s">
        <v>25</v>
      </c>
      <c r="F1" t="str" cm="1">
        <f t="array" ref="F1:J6">_xlfn._xlws.PY(1,0,Table5[#All])</f>
        <v>Customer_ID</v>
      </c>
      <c r="G1" t="str">
        <v>Age</v>
      </c>
      <c r="H1" t="str">
        <v>Annual Spend ($)</v>
      </c>
      <c r="I1" t="str">
        <v>Products Purchased</v>
      </c>
      <c r="J1" t="str">
        <v>Cluster</v>
      </c>
    </row>
    <row r="2" spans="1:10" x14ac:dyDescent="0.35">
      <c r="A2">
        <v>1</v>
      </c>
      <c r="B2">
        <v>56</v>
      </c>
      <c r="C2">
        <v>2070.0359210985198</v>
      </c>
      <c r="D2">
        <v>16</v>
      </c>
      <c r="F2">
        <v>1</v>
      </c>
      <c r="G2">
        <v>56</v>
      </c>
      <c r="H2">
        <v>2070.0359210985198</v>
      </c>
      <c r="I2">
        <v>16</v>
      </c>
      <c r="J2">
        <v>0</v>
      </c>
    </row>
    <row r="3" spans="1:10" x14ac:dyDescent="0.35">
      <c r="A3">
        <v>2</v>
      </c>
      <c r="B3">
        <v>69</v>
      </c>
      <c r="C3">
        <v>648.54586404134204</v>
      </c>
      <c r="D3">
        <v>3</v>
      </c>
      <c r="F3">
        <v>2</v>
      </c>
      <c r="G3">
        <v>69</v>
      </c>
      <c r="H3">
        <v>648.54586404134204</v>
      </c>
      <c r="I3">
        <v>3</v>
      </c>
      <c r="J3">
        <v>0</v>
      </c>
    </row>
    <row r="4" spans="1:10" x14ac:dyDescent="0.35">
      <c r="A4">
        <v>3</v>
      </c>
      <c r="B4">
        <v>46</v>
      </c>
      <c r="C4">
        <v>4522.3140667105099</v>
      </c>
      <c r="D4">
        <v>20</v>
      </c>
      <c r="F4">
        <v>3</v>
      </c>
      <c r="G4">
        <v>46</v>
      </c>
      <c r="H4">
        <v>4522.3140667105099</v>
      </c>
      <c r="I4">
        <v>20</v>
      </c>
      <c r="J4">
        <v>2</v>
      </c>
    </row>
    <row r="5" spans="1:10" x14ac:dyDescent="0.35">
      <c r="A5">
        <v>4</v>
      </c>
      <c r="B5">
        <v>32</v>
      </c>
      <c r="C5">
        <v>4251.37442266791</v>
      </c>
      <c r="D5">
        <v>4</v>
      </c>
      <c r="F5">
        <v>4</v>
      </c>
      <c r="G5">
        <v>32</v>
      </c>
      <c r="H5">
        <v>4251.37442266791</v>
      </c>
      <c r="I5">
        <v>4</v>
      </c>
      <c r="J5">
        <v>2</v>
      </c>
    </row>
    <row r="6" spans="1:10" x14ac:dyDescent="0.35">
      <c r="A6">
        <v>5</v>
      </c>
      <c r="B6">
        <v>60</v>
      </c>
      <c r="C6">
        <v>3288.1376598213601</v>
      </c>
      <c r="D6">
        <v>19</v>
      </c>
      <c r="F6">
        <v>5</v>
      </c>
      <c r="G6">
        <v>60</v>
      </c>
      <c r="H6">
        <v>3288.1376598213601</v>
      </c>
      <c r="I6">
        <v>19</v>
      </c>
      <c r="J6">
        <v>0</v>
      </c>
    </row>
    <row r="7" spans="1:10" x14ac:dyDescent="0.35">
      <c r="A7">
        <v>6</v>
      </c>
      <c r="B7">
        <v>25</v>
      </c>
      <c r="C7">
        <v>633.75831579330202</v>
      </c>
      <c r="D7">
        <v>3</v>
      </c>
    </row>
    <row r="8" spans="1:10" x14ac:dyDescent="0.35">
      <c r="A8">
        <v>7</v>
      </c>
      <c r="B8">
        <v>38</v>
      </c>
      <c r="C8">
        <v>2389.0028388436399</v>
      </c>
      <c r="D8">
        <v>19</v>
      </c>
      <c r="F8" t="e" cm="1" vm="2">
        <f t="array" ref="F8">_xlfn._xlws.PY(2,0)</f>
        <v>#VALUE!</v>
      </c>
    </row>
    <row r="9" spans="1:10" x14ac:dyDescent="0.35">
      <c r="A9">
        <v>8</v>
      </c>
      <c r="B9">
        <v>56</v>
      </c>
      <c r="C9">
        <v>7257.7485511121704</v>
      </c>
      <c r="D9">
        <v>20</v>
      </c>
    </row>
    <row r="10" spans="1:10" x14ac:dyDescent="0.35">
      <c r="A10">
        <v>9</v>
      </c>
      <c r="B10">
        <v>36</v>
      </c>
      <c r="C10">
        <v>8006.6676350464504</v>
      </c>
      <c r="D10">
        <v>7</v>
      </c>
    </row>
    <row r="11" spans="1:10" x14ac:dyDescent="0.35">
      <c r="A11">
        <v>10</v>
      </c>
      <c r="B11">
        <v>40</v>
      </c>
      <c r="C11">
        <v>6256.6197604196004</v>
      </c>
      <c r="D11">
        <v>20</v>
      </c>
    </row>
    <row r="12" spans="1:10" x14ac:dyDescent="0.35">
      <c r="A12">
        <v>11</v>
      </c>
      <c r="B12">
        <v>28</v>
      </c>
      <c r="C12">
        <v>9299.8583458768098</v>
      </c>
      <c r="D12">
        <v>9</v>
      </c>
    </row>
    <row r="13" spans="1:10" x14ac:dyDescent="0.35">
      <c r="A13">
        <v>12</v>
      </c>
      <c r="B13">
        <v>28</v>
      </c>
      <c r="C13">
        <v>6685.23174226847</v>
      </c>
      <c r="D13">
        <v>1</v>
      </c>
    </row>
    <row r="14" spans="1:10" x14ac:dyDescent="0.35">
      <c r="A14">
        <v>13</v>
      </c>
      <c r="B14">
        <v>41</v>
      </c>
      <c r="C14">
        <v>9192.1169176659096</v>
      </c>
      <c r="D14">
        <v>8</v>
      </c>
    </row>
    <row r="15" spans="1:10" x14ac:dyDescent="0.35">
      <c r="A15">
        <v>14</v>
      </c>
      <c r="B15">
        <v>53</v>
      </c>
      <c r="C15">
        <v>8575.3664890030905</v>
      </c>
      <c r="D15">
        <v>7</v>
      </c>
    </row>
    <row r="16" spans="1:10" x14ac:dyDescent="0.35">
      <c r="A16">
        <v>15</v>
      </c>
      <c r="B16">
        <v>57</v>
      </c>
      <c r="C16">
        <v>4769.7814043129301</v>
      </c>
      <c r="D16">
        <v>18</v>
      </c>
    </row>
    <row r="17" spans="1:4" x14ac:dyDescent="0.35">
      <c r="A17">
        <v>16</v>
      </c>
      <c r="B17">
        <v>41</v>
      </c>
      <c r="C17">
        <v>1406.3961066589</v>
      </c>
      <c r="D17">
        <v>8</v>
      </c>
    </row>
    <row r="18" spans="1:4" x14ac:dyDescent="0.35">
      <c r="A18">
        <v>17</v>
      </c>
      <c r="B18">
        <v>20</v>
      </c>
      <c r="C18">
        <v>4022.7733958835302</v>
      </c>
      <c r="D18">
        <v>1</v>
      </c>
    </row>
    <row r="19" spans="1:4" x14ac:dyDescent="0.35">
      <c r="A19">
        <v>18</v>
      </c>
      <c r="B19">
        <v>39</v>
      </c>
      <c r="C19">
        <v>6853.9919003042596</v>
      </c>
      <c r="D19">
        <v>11</v>
      </c>
    </row>
    <row r="20" spans="1:4" x14ac:dyDescent="0.35">
      <c r="A20">
        <v>19</v>
      </c>
      <c r="B20">
        <v>19</v>
      </c>
      <c r="C20">
        <v>6826.2623878662098</v>
      </c>
      <c r="D20">
        <v>18</v>
      </c>
    </row>
    <row r="21" spans="1:4" x14ac:dyDescent="0.35">
      <c r="A21">
        <v>20</v>
      </c>
      <c r="B21">
        <v>41</v>
      </c>
      <c r="C21">
        <v>6117.3289832234004</v>
      </c>
      <c r="D21">
        <v>10</v>
      </c>
    </row>
    <row r="22" spans="1:4" x14ac:dyDescent="0.35">
      <c r="A22">
        <v>21</v>
      </c>
      <c r="B22">
        <v>61</v>
      </c>
      <c r="C22">
        <v>3109.8570334055999</v>
      </c>
      <c r="D22">
        <v>3</v>
      </c>
    </row>
    <row r="23" spans="1:4" x14ac:dyDescent="0.35">
      <c r="A23">
        <v>22</v>
      </c>
      <c r="B23">
        <v>47</v>
      </c>
      <c r="C23">
        <v>5831.8125455531599</v>
      </c>
      <c r="D23">
        <v>7</v>
      </c>
    </row>
    <row r="24" spans="1:4" x14ac:dyDescent="0.35">
      <c r="A24">
        <v>23</v>
      </c>
      <c r="B24">
        <v>55</v>
      </c>
      <c r="C24">
        <v>4137.8053101610003</v>
      </c>
      <c r="D24">
        <v>16</v>
      </c>
    </row>
    <row r="25" spans="1:4" x14ac:dyDescent="0.35">
      <c r="A25">
        <v>24</v>
      </c>
      <c r="B25">
        <v>19</v>
      </c>
      <c r="C25">
        <v>9731.2649061964803</v>
      </c>
      <c r="D25">
        <v>16</v>
      </c>
    </row>
    <row r="26" spans="1:4" x14ac:dyDescent="0.35">
      <c r="A26">
        <v>25</v>
      </c>
      <c r="B26">
        <v>38</v>
      </c>
      <c r="C26">
        <v>8564.6813305277901</v>
      </c>
      <c r="D26">
        <v>20</v>
      </c>
    </row>
    <row r="27" spans="1:4" x14ac:dyDescent="0.35">
      <c r="A27">
        <v>26</v>
      </c>
      <c r="B27">
        <v>50</v>
      </c>
      <c r="C27">
        <v>7356.4304510662896</v>
      </c>
      <c r="D27">
        <v>17</v>
      </c>
    </row>
    <row r="28" spans="1:4" x14ac:dyDescent="0.35">
      <c r="A28">
        <v>27</v>
      </c>
      <c r="B28">
        <v>29</v>
      </c>
      <c r="C28">
        <v>2741.85673761507</v>
      </c>
      <c r="D28">
        <v>2</v>
      </c>
    </row>
    <row r="29" spans="1:4" x14ac:dyDescent="0.35">
      <c r="A29">
        <v>28</v>
      </c>
      <c r="B29">
        <v>39</v>
      </c>
      <c r="C29">
        <v>2932.64906623257</v>
      </c>
      <c r="D29">
        <v>1</v>
      </c>
    </row>
    <row r="30" spans="1:4" x14ac:dyDescent="0.35">
      <c r="A30">
        <v>29</v>
      </c>
      <c r="B30">
        <v>61</v>
      </c>
      <c r="C30">
        <v>884.11910061509695</v>
      </c>
      <c r="D30">
        <v>16</v>
      </c>
    </row>
    <row r="31" spans="1:4" x14ac:dyDescent="0.35">
      <c r="A31">
        <v>30</v>
      </c>
      <c r="B31">
        <v>42</v>
      </c>
      <c r="C31">
        <v>7251.2974520149801</v>
      </c>
      <c r="D31">
        <v>12</v>
      </c>
    </row>
    <row r="32" spans="1:4" x14ac:dyDescent="0.35">
      <c r="A32">
        <v>31</v>
      </c>
      <c r="B32">
        <v>66</v>
      </c>
      <c r="C32">
        <v>1553.4627977123901</v>
      </c>
      <c r="D32">
        <v>5</v>
      </c>
    </row>
    <row r="33" spans="1:4" x14ac:dyDescent="0.35">
      <c r="A33">
        <v>32</v>
      </c>
      <c r="B33">
        <v>44</v>
      </c>
      <c r="C33">
        <v>4673.6967677248103</v>
      </c>
      <c r="D33">
        <v>5</v>
      </c>
    </row>
    <row r="34" spans="1:4" x14ac:dyDescent="0.35">
      <c r="A34">
        <v>33</v>
      </c>
      <c r="B34">
        <v>59</v>
      </c>
      <c r="C34">
        <v>2416.3324221862599</v>
      </c>
      <c r="D34">
        <v>9</v>
      </c>
    </row>
    <row r="35" spans="1:4" x14ac:dyDescent="0.35">
      <c r="A35">
        <v>34</v>
      </c>
      <c r="B35">
        <v>45</v>
      </c>
      <c r="C35">
        <v>9009.7541588984295</v>
      </c>
      <c r="D35">
        <v>9</v>
      </c>
    </row>
    <row r="36" spans="1:4" x14ac:dyDescent="0.35">
      <c r="A36">
        <v>35</v>
      </c>
      <c r="B36">
        <v>33</v>
      </c>
      <c r="C36">
        <v>5016.0171202300598</v>
      </c>
      <c r="D36">
        <v>3</v>
      </c>
    </row>
    <row r="37" spans="1:4" x14ac:dyDescent="0.35">
      <c r="A37">
        <v>36</v>
      </c>
      <c r="B37">
        <v>32</v>
      </c>
      <c r="C37">
        <v>5851.1179337756403</v>
      </c>
      <c r="D37">
        <v>19</v>
      </c>
    </row>
    <row r="38" spans="1:4" x14ac:dyDescent="0.35">
      <c r="A38">
        <v>37</v>
      </c>
      <c r="B38">
        <v>64</v>
      </c>
      <c r="C38">
        <v>7107.4028210482102</v>
      </c>
      <c r="D38">
        <v>16</v>
      </c>
    </row>
    <row r="39" spans="1:4" x14ac:dyDescent="0.35">
      <c r="A39">
        <v>38</v>
      </c>
      <c r="B39">
        <v>68</v>
      </c>
      <c r="C39">
        <v>1823.6488168558101</v>
      </c>
      <c r="D39">
        <v>16</v>
      </c>
    </row>
    <row r="40" spans="1:4" x14ac:dyDescent="0.35">
      <c r="A40">
        <v>39</v>
      </c>
      <c r="B40">
        <v>61</v>
      </c>
      <c r="C40">
        <v>6241.9651031392596</v>
      </c>
      <c r="D40">
        <v>3</v>
      </c>
    </row>
    <row r="41" spans="1:4" x14ac:dyDescent="0.35">
      <c r="A41">
        <v>40</v>
      </c>
      <c r="B41">
        <v>69</v>
      </c>
      <c r="C41">
        <v>5628.4903673658901</v>
      </c>
      <c r="D41">
        <v>20</v>
      </c>
    </row>
    <row r="42" spans="1:4" x14ac:dyDescent="0.35">
      <c r="A42">
        <v>41</v>
      </c>
      <c r="B42">
        <v>20</v>
      </c>
      <c r="C42">
        <v>2429.0816349802999</v>
      </c>
      <c r="D42">
        <v>1</v>
      </c>
    </row>
    <row r="43" spans="1:4" x14ac:dyDescent="0.35">
      <c r="A43">
        <v>42</v>
      </c>
      <c r="B43">
        <v>54</v>
      </c>
      <c r="C43">
        <v>9457.1089203008196</v>
      </c>
      <c r="D43">
        <v>20</v>
      </c>
    </row>
    <row r="44" spans="1:4" x14ac:dyDescent="0.35">
      <c r="A44">
        <v>43</v>
      </c>
      <c r="B44">
        <v>68</v>
      </c>
      <c r="C44">
        <v>6189.2219316410901</v>
      </c>
      <c r="D44">
        <v>11</v>
      </c>
    </row>
    <row r="45" spans="1:4" x14ac:dyDescent="0.35">
      <c r="A45">
        <v>44</v>
      </c>
      <c r="B45">
        <v>24</v>
      </c>
      <c r="C45">
        <v>7100.4568638771898</v>
      </c>
      <c r="D45">
        <v>17</v>
      </c>
    </row>
    <row r="46" spans="1:4" x14ac:dyDescent="0.35">
      <c r="A46">
        <v>45</v>
      </c>
      <c r="B46">
        <v>38</v>
      </c>
      <c r="C46">
        <v>8864.4444706449394</v>
      </c>
      <c r="D46">
        <v>8</v>
      </c>
    </row>
    <row r="47" spans="1:4" x14ac:dyDescent="0.35">
      <c r="A47">
        <v>46</v>
      </c>
      <c r="B47">
        <v>26</v>
      </c>
      <c r="C47">
        <v>6431.3634572710298</v>
      </c>
      <c r="D47">
        <v>4</v>
      </c>
    </row>
    <row r="48" spans="1:4" x14ac:dyDescent="0.35">
      <c r="A48">
        <v>47</v>
      </c>
      <c r="B48">
        <v>56</v>
      </c>
      <c r="C48">
        <v>3308.5200154582799</v>
      </c>
      <c r="D48">
        <v>6</v>
      </c>
    </row>
    <row r="49" spans="1:4" x14ac:dyDescent="0.35">
      <c r="A49">
        <v>48</v>
      </c>
      <c r="B49">
        <v>35</v>
      </c>
      <c r="C49">
        <v>1502.1954683875699</v>
      </c>
      <c r="D49">
        <v>8</v>
      </c>
    </row>
    <row r="50" spans="1:4" x14ac:dyDescent="0.35">
      <c r="A50">
        <v>49</v>
      </c>
      <c r="B50">
        <v>21</v>
      </c>
      <c r="C50">
        <v>4837.0784195876404</v>
      </c>
      <c r="D50">
        <v>20</v>
      </c>
    </row>
    <row r="51" spans="1:4" x14ac:dyDescent="0.35">
      <c r="A51">
        <v>50</v>
      </c>
      <c r="B51">
        <v>42</v>
      </c>
      <c r="C51">
        <v>2575.1841535599101</v>
      </c>
      <c r="D51">
        <v>3</v>
      </c>
    </row>
    <row r="52" spans="1:4" x14ac:dyDescent="0.35">
      <c r="A52">
        <v>51</v>
      </c>
      <c r="B52">
        <v>31</v>
      </c>
      <c r="C52">
        <v>4456.84450476847</v>
      </c>
      <c r="D52">
        <v>16</v>
      </c>
    </row>
    <row r="53" spans="1:4" x14ac:dyDescent="0.35">
      <c r="A53">
        <v>52</v>
      </c>
      <c r="B53">
        <v>67</v>
      </c>
      <c r="C53">
        <v>8891.1624597292393</v>
      </c>
      <c r="D53">
        <v>3</v>
      </c>
    </row>
    <row r="54" spans="1:4" x14ac:dyDescent="0.35">
      <c r="A54">
        <v>53</v>
      </c>
      <c r="B54">
        <v>26</v>
      </c>
      <c r="C54">
        <v>3581.2776995500999</v>
      </c>
      <c r="D54">
        <v>18</v>
      </c>
    </row>
    <row r="55" spans="1:4" x14ac:dyDescent="0.35">
      <c r="A55">
        <v>54</v>
      </c>
      <c r="B55">
        <v>43</v>
      </c>
      <c r="C55">
        <v>1659.8355696563899</v>
      </c>
      <c r="D55">
        <v>14</v>
      </c>
    </row>
    <row r="56" spans="1:4" x14ac:dyDescent="0.35">
      <c r="A56">
        <v>55</v>
      </c>
      <c r="B56">
        <v>19</v>
      </c>
      <c r="C56">
        <v>3884.8294617312599</v>
      </c>
      <c r="D56">
        <v>18</v>
      </c>
    </row>
    <row r="57" spans="1:4" x14ac:dyDescent="0.35">
      <c r="A57">
        <v>56</v>
      </c>
      <c r="B57">
        <v>37</v>
      </c>
      <c r="C57">
        <v>9114.8701946846595</v>
      </c>
      <c r="D57">
        <v>2</v>
      </c>
    </row>
    <row r="58" spans="1:4" x14ac:dyDescent="0.35">
      <c r="A58">
        <v>57</v>
      </c>
      <c r="B58">
        <v>45</v>
      </c>
      <c r="C58">
        <v>3085.2563691540299</v>
      </c>
      <c r="D58">
        <v>3</v>
      </c>
    </row>
    <row r="59" spans="1:4" x14ac:dyDescent="0.35">
      <c r="A59">
        <v>58</v>
      </c>
      <c r="B59">
        <v>64</v>
      </c>
      <c r="C59">
        <v>6653.0561451429403</v>
      </c>
      <c r="D59">
        <v>16</v>
      </c>
    </row>
    <row r="60" spans="1:4" x14ac:dyDescent="0.35">
      <c r="A60">
        <v>59</v>
      </c>
      <c r="B60">
        <v>24</v>
      </c>
      <c r="C60">
        <v>504.94358145550001</v>
      </c>
      <c r="D60">
        <v>9</v>
      </c>
    </row>
    <row r="61" spans="1:4" x14ac:dyDescent="0.35">
      <c r="A61">
        <v>60</v>
      </c>
      <c r="B61">
        <v>61</v>
      </c>
      <c r="C61">
        <v>3849.4041351746</v>
      </c>
      <c r="D61">
        <v>4</v>
      </c>
    </row>
    <row r="62" spans="1:4" x14ac:dyDescent="0.35">
      <c r="A62">
        <v>61</v>
      </c>
      <c r="B62">
        <v>25</v>
      </c>
      <c r="C62">
        <v>3395.42195250127</v>
      </c>
      <c r="D62">
        <v>1</v>
      </c>
    </row>
    <row r="63" spans="1:4" x14ac:dyDescent="0.35">
      <c r="A63">
        <v>62</v>
      </c>
      <c r="B63">
        <v>64</v>
      </c>
      <c r="C63">
        <v>2064.2306048579399</v>
      </c>
      <c r="D63">
        <v>4</v>
      </c>
    </row>
    <row r="64" spans="1:4" x14ac:dyDescent="0.35">
      <c r="A64">
        <v>63</v>
      </c>
      <c r="B64">
        <v>52</v>
      </c>
      <c r="C64">
        <v>5573.8494840666899</v>
      </c>
      <c r="D64">
        <v>1</v>
      </c>
    </row>
    <row r="65" spans="1:4" x14ac:dyDescent="0.35">
      <c r="A65">
        <v>64</v>
      </c>
      <c r="B65">
        <v>31</v>
      </c>
      <c r="C65">
        <v>5105.8847279103402</v>
      </c>
      <c r="D65">
        <v>14</v>
      </c>
    </row>
    <row r="66" spans="1:4" x14ac:dyDescent="0.35">
      <c r="A66">
        <v>65</v>
      </c>
      <c r="B66">
        <v>34</v>
      </c>
      <c r="C66">
        <v>7078.1423124575604</v>
      </c>
      <c r="D66">
        <v>16</v>
      </c>
    </row>
    <row r="67" spans="1:4" x14ac:dyDescent="0.35">
      <c r="A67">
        <v>66</v>
      </c>
      <c r="B67">
        <v>53</v>
      </c>
      <c r="C67">
        <v>3059.41717108595</v>
      </c>
      <c r="D67">
        <v>20</v>
      </c>
    </row>
    <row r="68" spans="1:4" x14ac:dyDescent="0.35">
      <c r="A68">
        <v>67</v>
      </c>
      <c r="B68">
        <v>67</v>
      </c>
      <c r="C68">
        <v>2819.1924613538499</v>
      </c>
      <c r="D68">
        <v>8</v>
      </c>
    </row>
    <row r="69" spans="1:4" x14ac:dyDescent="0.35">
      <c r="A69">
        <v>68</v>
      </c>
      <c r="B69">
        <v>57</v>
      </c>
      <c r="C69">
        <v>2098.7649006428401</v>
      </c>
      <c r="D69">
        <v>7</v>
      </c>
    </row>
    <row r="70" spans="1:4" x14ac:dyDescent="0.35">
      <c r="A70">
        <v>69</v>
      </c>
      <c r="B70">
        <v>21</v>
      </c>
      <c r="C70">
        <v>2578.26008594416</v>
      </c>
      <c r="D70">
        <v>3</v>
      </c>
    </row>
    <row r="71" spans="1:4" x14ac:dyDescent="0.35">
      <c r="A71">
        <v>70</v>
      </c>
      <c r="B71">
        <v>19</v>
      </c>
      <c r="C71">
        <v>5801.9690191647396</v>
      </c>
      <c r="D71">
        <v>17</v>
      </c>
    </row>
    <row r="72" spans="1:4" x14ac:dyDescent="0.35">
      <c r="A72">
        <v>71</v>
      </c>
      <c r="B72">
        <v>23</v>
      </c>
      <c r="C72">
        <v>4336.44362505138</v>
      </c>
      <c r="D72">
        <v>1</v>
      </c>
    </row>
    <row r="73" spans="1:4" x14ac:dyDescent="0.35">
      <c r="A73">
        <v>72</v>
      </c>
      <c r="B73">
        <v>59</v>
      </c>
      <c r="C73">
        <v>1116.47634753532</v>
      </c>
      <c r="D73">
        <v>16</v>
      </c>
    </row>
    <row r="74" spans="1:4" x14ac:dyDescent="0.35">
      <c r="A74">
        <v>73</v>
      </c>
      <c r="B74">
        <v>21</v>
      </c>
      <c r="C74">
        <v>2912.19643237627</v>
      </c>
      <c r="D74">
        <v>12</v>
      </c>
    </row>
    <row r="75" spans="1:4" x14ac:dyDescent="0.35">
      <c r="A75">
        <v>74</v>
      </c>
      <c r="B75">
        <v>46</v>
      </c>
      <c r="C75">
        <v>2845.3225969667101</v>
      </c>
      <c r="D75">
        <v>19</v>
      </c>
    </row>
    <row r="76" spans="1:4" x14ac:dyDescent="0.35">
      <c r="A76">
        <v>75</v>
      </c>
      <c r="B76">
        <v>35</v>
      </c>
      <c r="C76">
        <v>7114.89059197798</v>
      </c>
      <c r="D76">
        <v>14</v>
      </c>
    </row>
    <row r="77" spans="1:4" x14ac:dyDescent="0.35">
      <c r="A77">
        <v>76</v>
      </c>
      <c r="B77">
        <v>43</v>
      </c>
      <c r="C77">
        <v>7266.5706042821903</v>
      </c>
      <c r="D77">
        <v>6</v>
      </c>
    </row>
    <row r="78" spans="1:4" x14ac:dyDescent="0.35">
      <c r="A78">
        <v>77</v>
      </c>
      <c r="B78">
        <v>61</v>
      </c>
      <c r="C78">
        <v>1906.8258345572899</v>
      </c>
      <c r="D78">
        <v>6</v>
      </c>
    </row>
    <row r="79" spans="1:4" x14ac:dyDescent="0.35">
      <c r="A79">
        <v>78</v>
      </c>
      <c r="B79">
        <v>51</v>
      </c>
      <c r="C79">
        <v>9978.5346079649407</v>
      </c>
      <c r="D79">
        <v>13</v>
      </c>
    </row>
    <row r="80" spans="1:4" x14ac:dyDescent="0.35">
      <c r="A80">
        <v>79</v>
      </c>
      <c r="B80">
        <v>27</v>
      </c>
      <c r="C80">
        <v>3034.4196356152001</v>
      </c>
      <c r="D80">
        <v>19</v>
      </c>
    </row>
    <row r="81" spans="1:4" x14ac:dyDescent="0.35">
      <c r="A81">
        <v>80</v>
      </c>
      <c r="B81">
        <v>53</v>
      </c>
      <c r="C81">
        <v>9777.8420804102007</v>
      </c>
      <c r="D81">
        <v>8</v>
      </c>
    </row>
    <row r="82" spans="1:4" x14ac:dyDescent="0.35">
      <c r="A82">
        <v>81</v>
      </c>
      <c r="B82">
        <v>31</v>
      </c>
      <c r="C82">
        <v>4404.8516265231901</v>
      </c>
      <c r="D82">
        <v>2</v>
      </c>
    </row>
    <row r="83" spans="1:4" x14ac:dyDescent="0.35">
      <c r="A83">
        <v>82</v>
      </c>
      <c r="B83">
        <v>48</v>
      </c>
      <c r="C83">
        <v>813.98196255520895</v>
      </c>
      <c r="D83">
        <v>1</v>
      </c>
    </row>
    <row r="84" spans="1:4" x14ac:dyDescent="0.35">
      <c r="A84">
        <v>83</v>
      </c>
      <c r="B84">
        <v>65</v>
      </c>
      <c r="C84">
        <v>3778.1768562534799</v>
      </c>
      <c r="D84">
        <v>15</v>
      </c>
    </row>
    <row r="85" spans="1:4" x14ac:dyDescent="0.35">
      <c r="A85">
        <v>84</v>
      </c>
      <c r="B85">
        <v>32</v>
      </c>
      <c r="C85">
        <v>6526.3377746629503</v>
      </c>
      <c r="D85">
        <v>1</v>
      </c>
    </row>
    <row r="86" spans="1:4" x14ac:dyDescent="0.35">
      <c r="A86">
        <v>85</v>
      </c>
      <c r="B86">
        <v>25</v>
      </c>
      <c r="C86">
        <v>6966.7017897702799</v>
      </c>
      <c r="D86">
        <v>5</v>
      </c>
    </row>
    <row r="87" spans="1:4" x14ac:dyDescent="0.35">
      <c r="A87">
        <v>86</v>
      </c>
      <c r="B87">
        <v>31</v>
      </c>
      <c r="C87">
        <v>5543.8785415127904</v>
      </c>
      <c r="D87">
        <v>16</v>
      </c>
    </row>
    <row r="88" spans="1:4" x14ac:dyDescent="0.35">
      <c r="A88">
        <v>87</v>
      </c>
      <c r="B88">
        <v>40</v>
      </c>
      <c r="C88">
        <v>4753.94006344437</v>
      </c>
      <c r="D88">
        <v>19</v>
      </c>
    </row>
    <row r="89" spans="1:4" x14ac:dyDescent="0.35">
      <c r="A89">
        <v>88</v>
      </c>
      <c r="B89">
        <v>57</v>
      </c>
      <c r="C89">
        <v>5752.48434617761</v>
      </c>
      <c r="D89">
        <v>4</v>
      </c>
    </row>
    <row r="90" spans="1:4" x14ac:dyDescent="0.35">
      <c r="A90">
        <v>89</v>
      </c>
      <c r="B90">
        <v>38</v>
      </c>
      <c r="C90">
        <v>6130.6188768542297</v>
      </c>
      <c r="D90">
        <v>3</v>
      </c>
    </row>
    <row r="91" spans="1:4" x14ac:dyDescent="0.35">
      <c r="A91">
        <v>90</v>
      </c>
      <c r="B91">
        <v>33</v>
      </c>
      <c r="C91">
        <v>1268.1066001607901</v>
      </c>
      <c r="D91">
        <v>17</v>
      </c>
    </row>
    <row r="92" spans="1:4" x14ac:dyDescent="0.35">
      <c r="A92">
        <v>91</v>
      </c>
      <c r="B92">
        <v>62</v>
      </c>
      <c r="C92">
        <v>4011.7173325833401</v>
      </c>
      <c r="D92">
        <v>17</v>
      </c>
    </row>
    <row r="93" spans="1:4" x14ac:dyDescent="0.35">
      <c r="A93">
        <v>92</v>
      </c>
      <c r="B93">
        <v>35</v>
      </c>
      <c r="C93">
        <v>2800.5194136355399</v>
      </c>
      <c r="D93">
        <v>12</v>
      </c>
    </row>
    <row r="94" spans="1:4" x14ac:dyDescent="0.35">
      <c r="A94">
        <v>93</v>
      </c>
      <c r="B94">
        <v>64</v>
      </c>
      <c r="C94">
        <v>8129.8276856090097</v>
      </c>
      <c r="D94">
        <v>14</v>
      </c>
    </row>
    <row r="95" spans="1:4" x14ac:dyDescent="0.35">
      <c r="A95">
        <v>94</v>
      </c>
      <c r="B95">
        <v>41</v>
      </c>
      <c r="C95">
        <v>4967.8560272373597</v>
      </c>
      <c r="D95">
        <v>6</v>
      </c>
    </row>
    <row r="96" spans="1:4" x14ac:dyDescent="0.35">
      <c r="A96">
        <v>95</v>
      </c>
      <c r="B96">
        <v>43</v>
      </c>
      <c r="C96">
        <v>9842.5198385010008</v>
      </c>
      <c r="D96">
        <v>3</v>
      </c>
    </row>
    <row r="97" spans="1:4" x14ac:dyDescent="0.35">
      <c r="A97">
        <v>96</v>
      </c>
      <c r="B97">
        <v>42</v>
      </c>
      <c r="C97">
        <v>4288.83220322325</v>
      </c>
      <c r="D97">
        <v>9</v>
      </c>
    </row>
    <row r="98" spans="1:4" x14ac:dyDescent="0.35">
      <c r="A98">
        <v>97</v>
      </c>
      <c r="B98">
        <v>62</v>
      </c>
      <c r="C98">
        <v>8256.10279558414</v>
      </c>
      <c r="D98">
        <v>5</v>
      </c>
    </row>
    <row r="99" spans="1:4" x14ac:dyDescent="0.35">
      <c r="A99">
        <v>98</v>
      </c>
      <c r="B99">
        <v>58</v>
      </c>
      <c r="C99">
        <v>8084.2786873532305</v>
      </c>
      <c r="D99">
        <v>17</v>
      </c>
    </row>
    <row r="100" spans="1:4" x14ac:dyDescent="0.35">
      <c r="A100">
        <v>99</v>
      </c>
      <c r="B100">
        <v>46</v>
      </c>
      <c r="C100">
        <v>1931.81666767158</v>
      </c>
      <c r="D100">
        <v>14</v>
      </c>
    </row>
    <row r="101" spans="1:4" x14ac:dyDescent="0.35">
      <c r="A101">
        <v>100</v>
      </c>
      <c r="B101">
        <v>32</v>
      </c>
      <c r="C101">
        <v>5327.88837903682</v>
      </c>
      <c r="D101">
        <v>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27B8-B816-4C0C-BF9E-2A84DAE8283A}">
  <dimension ref="A1:G43"/>
  <sheetViews>
    <sheetView tabSelected="1" workbookViewId="0">
      <selection activeCell="E30" sqref="E30"/>
    </sheetView>
  </sheetViews>
  <sheetFormatPr defaultRowHeight="14.5" x14ac:dyDescent="0.35"/>
  <cols>
    <col min="1" max="1" width="23.26953125" customWidth="1"/>
    <col min="2" max="2" width="8.36328125" bestFit="1" customWidth="1"/>
    <col min="3" max="3" width="19.1796875" bestFit="1" customWidth="1"/>
    <col min="4" max="4" width="26" bestFit="1" customWidth="1"/>
    <col min="5" max="5" width="25.7265625" bestFit="1" customWidth="1"/>
    <col min="6" max="6" width="24" bestFit="1" customWidth="1"/>
  </cols>
  <sheetData>
    <row r="1" spans="1:7" x14ac:dyDescent="0.35">
      <c r="A1" s="4" t="s">
        <v>22</v>
      </c>
      <c r="B1" s="4"/>
      <c r="C1" s="4"/>
      <c r="D1" s="4"/>
      <c r="E1" s="4"/>
      <c r="F1" s="4"/>
      <c r="G1" s="4"/>
    </row>
    <row r="2" spans="1:7" x14ac:dyDescent="0.35">
      <c r="A2" t="s">
        <v>0</v>
      </c>
      <c r="B2" t="s">
        <v>1</v>
      </c>
      <c r="C2" t="s">
        <v>17</v>
      </c>
      <c r="D2" t="s">
        <v>19</v>
      </c>
      <c r="E2" t="s">
        <v>20</v>
      </c>
      <c r="F2" t="s">
        <v>21</v>
      </c>
      <c r="G2" t="s">
        <v>18</v>
      </c>
    </row>
    <row r="3" spans="1:7" x14ac:dyDescent="0.35">
      <c r="A3">
        <v>1</v>
      </c>
      <c r="B3">
        <v>50</v>
      </c>
      <c r="C3">
        <v>16</v>
      </c>
      <c r="D3">
        <v>19.989999999999998</v>
      </c>
      <c r="E3">
        <v>9</v>
      </c>
      <c r="F3">
        <v>5</v>
      </c>
      <c r="G3">
        <v>0</v>
      </c>
    </row>
    <row r="4" spans="1:7" x14ac:dyDescent="0.35">
      <c r="A4">
        <v>2</v>
      </c>
      <c r="B4">
        <v>36</v>
      </c>
      <c r="C4">
        <v>15</v>
      </c>
      <c r="D4">
        <v>49.99</v>
      </c>
      <c r="E4">
        <v>1</v>
      </c>
      <c r="F4">
        <v>4</v>
      </c>
      <c r="G4">
        <v>1</v>
      </c>
    </row>
    <row r="5" spans="1:7" x14ac:dyDescent="0.35">
      <c r="A5">
        <v>3</v>
      </c>
      <c r="B5">
        <v>29</v>
      </c>
      <c r="C5">
        <v>47</v>
      </c>
      <c r="D5">
        <v>29.99</v>
      </c>
      <c r="E5">
        <v>9</v>
      </c>
      <c r="F5">
        <v>2</v>
      </c>
      <c r="G5">
        <v>0</v>
      </c>
    </row>
    <row r="6" spans="1:7" x14ac:dyDescent="0.35">
      <c r="A6">
        <v>4</v>
      </c>
      <c r="B6">
        <v>42</v>
      </c>
      <c r="C6">
        <v>44</v>
      </c>
      <c r="D6">
        <v>49.99</v>
      </c>
      <c r="E6">
        <v>7</v>
      </c>
      <c r="F6">
        <v>3</v>
      </c>
      <c r="G6">
        <v>1</v>
      </c>
    </row>
    <row r="7" spans="1:7" x14ac:dyDescent="0.35">
      <c r="A7">
        <v>5</v>
      </c>
      <c r="B7">
        <v>40</v>
      </c>
      <c r="C7">
        <v>3</v>
      </c>
      <c r="D7">
        <v>29.99</v>
      </c>
      <c r="E7">
        <v>9</v>
      </c>
      <c r="F7">
        <v>5</v>
      </c>
      <c r="G7">
        <v>0</v>
      </c>
    </row>
    <row r="8" spans="1:7" x14ac:dyDescent="0.35">
      <c r="A8">
        <v>6</v>
      </c>
      <c r="B8">
        <v>44</v>
      </c>
      <c r="C8">
        <v>37</v>
      </c>
      <c r="D8">
        <v>29.99</v>
      </c>
      <c r="E8">
        <v>8</v>
      </c>
      <c r="F8">
        <v>2</v>
      </c>
      <c r="G8">
        <v>0</v>
      </c>
    </row>
    <row r="9" spans="1:7" x14ac:dyDescent="0.35">
      <c r="A9">
        <v>7</v>
      </c>
      <c r="B9">
        <v>32</v>
      </c>
      <c r="C9">
        <v>7</v>
      </c>
      <c r="D9">
        <v>49.99</v>
      </c>
      <c r="E9">
        <v>1</v>
      </c>
      <c r="F9">
        <v>2</v>
      </c>
      <c r="G9">
        <v>1</v>
      </c>
    </row>
    <row r="10" spans="1:7" x14ac:dyDescent="0.35">
      <c r="A10">
        <v>8</v>
      </c>
      <c r="B10">
        <v>32</v>
      </c>
      <c r="C10">
        <v>21</v>
      </c>
      <c r="D10">
        <v>59.99</v>
      </c>
      <c r="E10">
        <v>8</v>
      </c>
      <c r="F10">
        <v>0</v>
      </c>
      <c r="G10">
        <v>0</v>
      </c>
    </row>
    <row r="11" spans="1:7" x14ac:dyDescent="0.35">
      <c r="A11">
        <v>9</v>
      </c>
      <c r="B11">
        <v>45</v>
      </c>
      <c r="C11">
        <v>9</v>
      </c>
      <c r="D11">
        <v>29.99</v>
      </c>
      <c r="E11">
        <v>8</v>
      </c>
      <c r="F11">
        <v>2</v>
      </c>
      <c r="G11">
        <v>1</v>
      </c>
    </row>
    <row r="12" spans="1:7" x14ac:dyDescent="0.35">
      <c r="A12">
        <v>10</v>
      </c>
      <c r="B12">
        <v>57</v>
      </c>
      <c r="C12">
        <v>39</v>
      </c>
      <c r="D12">
        <v>29.99</v>
      </c>
      <c r="E12">
        <v>3</v>
      </c>
      <c r="F12">
        <v>4</v>
      </c>
      <c r="G12">
        <v>1</v>
      </c>
    </row>
    <row r="13" spans="1:7" x14ac:dyDescent="0.35">
      <c r="A13">
        <v>11</v>
      </c>
      <c r="B13">
        <v>45</v>
      </c>
      <c r="C13">
        <v>18</v>
      </c>
      <c r="D13">
        <v>49.99</v>
      </c>
      <c r="E13">
        <v>1</v>
      </c>
      <c r="F13">
        <v>5</v>
      </c>
      <c r="G13">
        <v>1</v>
      </c>
    </row>
    <row r="14" spans="1:7" x14ac:dyDescent="0.35">
      <c r="A14">
        <v>12</v>
      </c>
      <c r="B14">
        <v>24</v>
      </c>
      <c r="C14">
        <v>4</v>
      </c>
      <c r="D14">
        <v>29.99</v>
      </c>
      <c r="E14">
        <v>8</v>
      </c>
      <c r="F14">
        <v>2</v>
      </c>
      <c r="G14">
        <v>0</v>
      </c>
    </row>
    <row r="15" spans="1:7" x14ac:dyDescent="0.35">
      <c r="A15">
        <v>13</v>
      </c>
      <c r="B15">
        <v>43</v>
      </c>
      <c r="C15">
        <v>25</v>
      </c>
      <c r="D15">
        <v>29.99</v>
      </c>
      <c r="E15">
        <v>3</v>
      </c>
      <c r="F15">
        <v>0</v>
      </c>
      <c r="G15">
        <v>0</v>
      </c>
    </row>
    <row r="16" spans="1:7" x14ac:dyDescent="0.35">
      <c r="A16">
        <v>14</v>
      </c>
      <c r="B16">
        <v>23</v>
      </c>
      <c r="C16">
        <v>14</v>
      </c>
      <c r="D16">
        <v>49.99</v>
      </c>
      <c r="E16">
        <v>3</v>
      </c>
      <c r="F16">
        <v>4</v>
      </c>
      <c r="G16">
        <v>0</v>
      </c>
    </row>
    <row r="17" spans="1:7" x14ac:dyDescent="0.35">
      <c r="A17">
        <v>15</v>
      </c>
      <c r="B17">
        <v>45</v>
      </c>
      <c r="C17">
        <v>9</v>
      </c>
      <c r="D17">
        <v>49.99</v>
      </c>
      <c r="E17">
        <v>1</v>
      </c>
      <c r="F17">
        <v>1</v>
      </c>
      <c r="G17">
        <v>0</v>
      </c>
    </row>
    <row r="18" spans="1:7" x14ac:dyDescent="0.35">
      <c r="A18">
        <v>16</v>
      </c>
      <c r="B18">
        <v>51</v>
      </c>
      <c r="C18">
        <v>26</v>
      </c>
      <c r="D18">
        <v>19.989999999999998</v>
      </c>
      <c r="E18">
        <v>5</v>
      </c>
      <c r="F18">
        <v>5</v>
      </c>
      <c r="G18">
        <v>0</v>
      </c>
    </row>
    <row r="19" spans="1:7" x14ac:dyDescent="0.35">
      <c r="A19">
        <v>17</v>
      </c>
      <c r="B19">
        <v>59</v>
      </c>
      <c r="C19">
        <v>2</v>
      </c>
      <c r="D19">
        <v>59.99</v>
      </c>
      <c r="E19">
        <v>10</v>
      </c>
      <c r="F19">
        <v>2</v>
      </c>
      <c r="G19">
        <v>1</v>
      </c>
    </row>
    <row r="20" spans="1:7" x14ac:dyDescent="0.35">
      <c r="A20">
        <v>18</v>
      </c>
      <c r="B20">
        <v>23</v>
      </c>
      <c r="C20">
        <v>20</v>
      </c>
      <c r="D20">
        <v>59.99</v>
      </c>
      <c r="E20">
        <v>7</v>
      </c>
      <c r="F20">
        <v>0</v>
      </c>
      <c r="G20">
        <v>0</v>
      </c>
    </row>
    <row r="21" spans="1:7" x14ac:dyDescent="0.35">
      <c r="A21">
        <v>19</v>
      </c>
      <c r="B21">
        <v>42</v>
      </c>
      <c r="C21">
        <v>28</v>
      </c>
      <c r="D21">
        <v>29.99</v>
      </c>
      <c r="E21">
        <v>10</v>
      </c>
      <c r="F21">
        <v>1</v>
      </c>
      <c r="G21">
        <v>0</v>
      </c>
    </row>
    <row r="22" spans="1:7" x14ac:dyDescent="0.35">
      <c r="A22">
        <v>20</v>
      </c>
      <c r="B22">
        <v>54</v>
      </c>
      <c r="C22">
        <v>47</v>
      </c>
      <c r="D22">
        <v>59.99</v>
      </c>
      <c r="E22">
        <v>9</v>
      </c>
      <c r="F22">
        <v>1</v>
      </c>
      <c r="G22">
        <v>0</v>
      </c>
    </row>
    <row r="23" spans="1:7" x14ac:dyDescent="0.35">
      <c r="A23">
        <v>21</v>
      </c>
      <c r="B23">
        <v>33</v>
      </c>
      <c r="C23">
        <v>7</v>
      </c>
      <c r="D23">
        <v>29.99</v>
      </c>
      <c r="E23">
        <v>7</v>
      </c>
      <c r="F23">
        <v>3</v>
      </c>
      <c r="G23">
        <v>1</v>
      </c>
    </row>
    <row r="24" spans="1:7" x14ac:dyDescent="0.35">
      <c r="A24">
        <v>22</v>
      </c>
      <c r="B24">
        <v>43</v>
      </c>
      <c r="C24">
        <v>44</v>
      </c>
      <c r="D24">
        <v>19.989999999999998</v>
      </c>
      <c r="E24">
        <v>9</v>
      </c>
      <c r="F24">
        <v>4</v>
      </c>
      <c r="G24">
        <v>0</v>
      </c>
    </row>
    <row r="25" spans="1:7" x14ac:dyDescent="0.35">
      <c r="A25">
        <v>23</v>
      </c>
      <c r="B25">
        <v>46</v>
      </c>
      <c r="C25">
        <v>8</v>
      </c>
      <c r="D25">
        <v>49.99</v>
      </c>
      <c r="E25">
        <v>8</v>
      </c>
      <c r="F25">
        <v>2</v>
      </c>
      <c r="G25">
        <v>1</v>
      </c>
    </row>
    <row r="26" spans="1:7" x14ac:dyDescent="0.35">
      <c r="A26">
        <v>24</v>
      </c>
      <c r="B26">
        <v>48</v>
      </c>
      <c r="C26">
        <v>47</v>
      </c>
      <c r="D26">
        <v>49.99</v>
      </c>
      <c r="E26">
        <v>2</v>
      </c>
      <c r="F26">
        <v>0</v>
      </c>
      <c r="G26">
        <v>0</v>
      </c>
    </row>
    <row r="27" spans="1:7" x14ac:dyDescent="0.35">
      <c r="A27">
        <v>25</v>
      </c>
      <c r="B27">
        <v>49</v>
      </c>
      <c r="C27">
        <v>35</v>
      </c>
      <c r="D27">
        <v>49.99</v>
      </c>
      <c r="E27">
        <v>1</v>
      </c>
      <c r="F27">
        <v>3</v>
      </c>
      <c r="G27">
        <v>0</v>
      </c>
    </row>
    <row r="31" spans="1:7" x14ac:dyDescent="0.35">
      <c r="A31" t="str" cm="1">
        <f t="array" ref="A31:G37">_xlfn._xlws.PY(3,0,Table13[#All])</f>
        <v/>
      </c>
      <c r="B31" s="3" t="str">
        <v>Coef.</v>
      </c>
      <c r="C31" s="3" t="str">
        <v>Std.Err.</v>
      </c>
      <c r="D31" s="3" t="str">
        <v>z</v>
      </c>
      <c r="E31" s="3" t="str">
        <v>P&gt;|z|</v>
      </c>
      <c r="F31" s="3" t="str">
        <v>[0.025</v>
      </c>
      <c r="G31" s="3" t="str">
        <v>0.975]</v>
      </c>
    </row>
    <row r="32" spans="1:7" x14ac:dyDescent="0.35">
      <c r="A32" t="str">
        <v>const</v>
      </c>
      <c r="B32" s="3">
        <v>-5.9745490193143205</v>
      </c>
      <c r="C32" s="3">
        <v>4.1432080838857042</v>
      </c>
      <c r="D32" s="3">
        <v>-1.4420103693443016</v>
      </c>
      <c r="E32" s="3">
        <v>0.1492994483823489</v>
      </c>
      <c r="F32" s="3">
        <v>-14.095087644185508</v>
      </c>
      <c r="G32" s="3">
        <v>2.145989605556867</v>
      </c>
    </row>
    <row r="33" spans="1:7" x14ac:dyDescent="0.35">
      <c r="A33" t="str">
        <v>Age</v>
      </c>
      <c r="B33" s="3">
        <v>7.7689784692400315E-2</v>
      </c>
      <c r="C33" s="3">
        <v>6.0970076362324765E-2</v>
      </c>
      <c r="D33" s="3">
        <v>1.2742281021712343</v>
      </c>
      <c r="E33" s="3">
        <v>0.2025825885314072</v>
      </c>
      <c r="F33" s="3">
        <v>-4.1809369112413092E-2</v>
      </c>
      <c r="G33" s="3">
        <v>0.19718893849721372</v>
      </c>
    </row>
    <row r="34" spans="1:7" x14ac:dyDescent="0.35">
      <c r="A34" t="str">
        <v>Tenure (months)</v>
      </c>
      <c r="B34" s="3">
        <v>-6.2644182850893654E-2</v>
      </c>
      <c r="C34" s="3">
        <v>4.1014403079105227E-2</v>
      </c>
      <c r="D34" s="3">
        <v>-1.5273703418301781</v>
      </c>
      <c r="E34" s="3">
        <v>0.12666894701800424</v>
      </c>
      <c r="F34" s="3">
        <v>-0.1430309357333486</v>
      </c>
      <c r="G34" s="3">
        <v>1.7742570031561294E-2</v>
      </c>
    </row>
    <row r="35" spans="1:7" x14ac:dyDescent="0.35">
      <c r="A35" t="str">
        <v>Subscription Fee ($)</v>
      </c>
      <c r="B35" s="3">
        <v>6.470591768749491E-2</v>
      </c>
      <c r="C35" s="3">
        <v>4.9955081414107455E-2</v>
      </c>
      <c r="D35" s="3">
        <v>1.2952819984639596</v>
      </c>
      <c r="E35" s="3">
        <v>0.1952229668210268</v>
      </c>
      <c r="F35" s="3">
        <v>-3.3204242728921932E-2</v>
      </c>
      <c r="G35" s="3">
        <v>0.16261607810391177</v>
      </c>
    </row>
    <row r="36" spans="1:7" x14ac:dyDescent="0.35">
      <c r="A36" t="str">
        <v>Features Used (out of 10)</v>
      </c>
      <c r="B36" s="3">
        <v>-5.946134732114676E-2</v>
      </c>
      <c r="C36" s="3">
        <v>0.16433340286424111</v>
      </c>
      <c r="D36" s="3">
        <v>-0.36183360342309034</v>
      </c>
      <c r="E36" s="3">
        <v>0.71747637926569507</v>
      </c>
      <c r="F36" s="3">
        <v>-0.3815488983919707</v>
      </c>
      <c r="G36" s="3">
        <v>0.26262620374967716</v>
      </c>
    </row>
    <row r="37" spans="1:7" x14ac:dyDescent="0.35">
      <c r="A37" t="str">
        <v>Support Tickets Raised</v>
      </c>
      <c r="B37" s="3">
        <v>0.43095915765642523</v>
      </c>
      <c r="C37" s="3">
        <v>0.38143571508807839</v>
      </c>
      <c r="D37" s="3">
        <v>1.1298343091886696</v>
      </c>
      <c r="E37" s="3">
        <v>0.25854604833609962</v>
      </c>
      <c r="F37" s="3">
        <v>-0.31664110633348974</v>
      </c>
      <c r="G37" s="3">
        <v>1.1785594216463402</v>
      </c>
    </row>
    <row r="38" spans="1:7" x14ac:dyDescent="0.35">
      <c r="B38" s="3"/>
      <c r="C38" s="3"/>
      <c r="D38" s="3"/>
      <c r="E38" s="3"/>
      <c r="F38" s="3"/>
      <c r="G38" s="3"/>
    </row>
    <row r="39" spans="1:7" x14ac:dyDescent="0.35">
      <c r="B39" s="3"/>
      <c r="C39" s="3"/>
      <c r="D39" s="3"/>
      <c r="E39" s="3"/>
      <c r="F39" s="3"/>
      <c r="G39" s="3"/>
    </row>
    <row r="40" spans="1:7" x14ac:dyDescent="0.35">
      <c r="B40" s="3"/>
      <c r="C40" s="3"/>
      <c r="D40" s="3"/>
      <c r="E40" s="3"/>
      <c r="F40" s="3"/>
      <c r="G40" s="3"/>
    </row>
    <row r="41" spans="1:7" x14ac:dyDescent="0.35">
      <c r="B41" s="3"/>
      <c r="C41" s="3"/>
      <c r="D41" s="3"/>
      <c r="E41" s="3"/>
      <c r="F41" s="3"/>
      <c r="G41" s="3"/>
    </row>
    <row r="42" spans="1:7" x14ac:dyDescent="0.35">
      <c r="B42" s="3"/>
      <c r="C42" s="3"/>
      <c r="D42" s="3"/>
      <c r="E42" s="3"/>
      <c r="F42" s="3"/>
      <c r="G42" s="3"/>
    </row>
    <row r="43" spans="1:7" x14ac:dyDescent="0.35">
      <c r="B43" s="3"/>
      <c r="C43" s="3"/>
      <c r="D43" s="3"/>
      <c r="E43" s="3"/>
      <c r="F43" s="3"/>
      <c r="G43" s="3"/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D94F875E70B4188ACB219B012B208" ma:contentTypeVersion="11" ma:contentTypeDescription="Create a new document." ma:contentTypeScope="" ma:versionID="789b03ea2f0e05d46cd2bd39ab0b3fb4">
  <xsd:schema xmlns:xsd="http://www.w3.org/2001/XMLSchema" xmlns:xs="http://www.w3.org/2001/XMLSchema" xmlns:p="http://schemas.microsoft.com/office/2006/metadata/properties" xmlns:ns3="922b9439-5c29-438e-9676-a7a1fc89e79c" targetNamespace="http://schemas.microsoft.com/office/2006/metadata/properties" ma:root="true" ma:fieldsID="a56f7b743b3ee770b84198a1edc62f7d" ns3:_="">
    <xsd:import namespace="922b9439-5c29-438e-9676-a7a1fc89e79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b9439-5c29-438e-9676-a7a1fc89e79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2b9439-5c29-438e-9676-a7a1fc89e7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E8DED9-A098-4224-8285-484D5374D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2b9439-5c29-438e-9676-a7a1fc89e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482057-E877-4FF3-8672-2DC0FD92B0DE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22b9439-5c29-438e-9676-a7a1fc89e79c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752608-0351-435E-BC20-9DF4BFAB83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Wordcloud Example</vt:lpstr>
      <vt:lpstr>Cluster Example</vt:lpstr>
      <vt:lpstr>Customer Churn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Rayfield</dc:creator>
  <cp:lastModifiedBy>Rayfield, Blake</cp:lastModifiedBy>
  <dcterms:created xsi:type="dcterms:W3CDTF">2024-10-01T13:38:44Z</dcterms:created>
  <dcterms:modified xsi:type="dcterms:W3CDTF">2024-10-01T17:31:07Z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0x010100F10D94F875E70B4188ACB219B012B208</vt:lpwstr>
  </property>
</Properties>
</file>